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29.09" sheetId="1" r:id="rId1"/>
  </sheets>
  <definedNames>
    <definedName name="_xlnm.Print_Area" localSheetId="0">'29.09'!$A$1:$E$38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<sst xmlns="http://schemas.openxmlformats.org/spreadsheetml/2006/main" count="62" uniqueCount="62">
  <si>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</si>
  <si>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</si>
  <si>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</si>
  <si>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</si>
  <si>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</si>
  <si>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</si>
  <si>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</si>
  <si>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</si>
  <si>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</si>
  <si>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</si>
  <si>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</si>
  <si>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</si>
  <si>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</si>
  <si>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</si>
  <si>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</si>
  <si>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</si>
  <si>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</si>
  <si>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</si>
  <si>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</si>
  <si>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</si>
  <si>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</si>
  <si>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</si>
  <si>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</si>
  <si>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</si>
  <si>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</si>
  <si>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</si>
  <si>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</si>
  <si>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</si>
  <si>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</si>
  <si>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</si>
  <si>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</si>
  <si>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</si>
  <si>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</si>
  <si>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</si>
  <si>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</si>
  <si>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</si>
  <si>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</si>
  <si>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</si>
  <si>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</si>
  <si>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</si>
  <si>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</si>
  <si>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</si>
  <si>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</si>
  <si>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</si>
  <si>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</si>
  <si>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</si>
  <si>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</si>
  <si>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</si>
  <si>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</si>
  <si>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</si>
  <si>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</si>
  <si>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</si>
  <si>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</si>
  <si>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</si>
  <si>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</si>
  <si>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</si>
  <si>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</si>
  <si>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</si>
  <si>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</si>
  <si>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</si>
  <si>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</si>
  <si>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_________2022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</si>
</sst>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7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.75">
      <c r="A12" s="29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7.2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1.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-2949761.1</v>
      </c>
      <c r="D26" s="18">
        <f>D27</f>
        <v>-2403586.5</v>
      </c>
      <c r="E26" s="18">
        <f>E27</f>
        <v>-2419684.7</v>
      </c>
    </row>
    <row r="27" spans="1:5" ht="27" customHeight="1">
      <c r="A27" s="31" t="s">
        <v>17</v>
      </c>
      <c r="B27" s="19" t="s">
        <v>18</v>
      </c>
      <c r="C27" s="20">
        <f>C29</f>
        <v>-2949761.1</v>
      </c>
      <c r="D27" s="20">
        <f>D29</f>
        <v>-2403586.5</v>
      </c>
      <c r="E27" s="20">
        <f>E29</f>
        <v>-2419684.7</v>
      </c>
    </row>
    <row r="28" spans="1:5" ht="34.5" customHeight="1">
      <c r="A28" s="31" t="s">
        <v>19</v>
      </c>
      <c r="B28" s="19" t="s">
        <v>20</v>
      </c>
      <c r="C28" s="9">
        <f>C29</f>
        <v>-2949761.1</v>
      </c>
      <c r="D28" s="9">
        <f>D29</f>
        <v>-2403586.5</v>
      </c>
      <c r="E28" s="9">
        <f>E29</f>
        <v>-2419684.7</v>
      </c>
    </row>
    <row r="29" spans="1:5" ht="33.75" customHeight="1">
      <c r="A29" s="36" t="s">
        <v>21</v>
      </c>
      <c r="B29" s="37" t="s">
        <v>24</v>
      </c>
      <c r="C29" s="38">
        <f>-(2685719+20600+8643+6450.2+117003.9+3750+599.7+106995.3)</f>
        <v>-2949761.1</v>
      </c>
      <c r="D29" s="38">
        <f>-2399716.6-3869.9</f>
        <v>-2403586.5</v>
      </c>
      <c r="E29" s="38">
        <f>-(2454040.1-34355.4)</f>
        <v>-2419684.7</v>
      </c>
    </row>
    <row r="30" spans="1:5" ht="23.25" customHeight="1">
      <c r="A30" s="31" t="s">
        <v>10</v>
      </c>
      <c r="B30" s="19" t="s">
        <v>11</v>
      </c>
      <c r="C30" s="20">
        <f>C31</f>
        <v>2954426.4</v>
      </c>
      <c r="D30" s="20">
        <f>D31</f>
        <v>2403586.5</v>
      </c>
      <c r="E30" s="20">
        <f>E31</f>
        <v>2419684.7</v>
      </c>
    </row>
    <row r="31" spans="1:5" ht="24" customHeight="1">
      <c r="A31" s="31" t="s">
        <v>12</v>
      </c>
      <c r="B31" s="19" t="s">
        <v>13</v>
      </c>
      <c r="C31" s="20">
        <f>C33</f>
        <v>2954426.4</v>
      </c>
      <c r="D31" s="20">
        <f>D33</f>
        <v>2403586.5</v>
      </c>
      <c r="E31" s="20">
        <f>E33</f>
        <v>2419684.7</v>
      </c>
    </row>
    <row r="32" spans="1:5" ht="40.5" customHeight="1">
      <c r="A32" s="31" t="s">
        <v>14</v>
      </c>
      <c r="B32" s="19" t="s">
        <v>15</v>
      </c>
      <c r="C32" s="26">
        <f>C33</f>
        <v>2954426.4</v>
      </c>
      <c r="D32" s="26">
        <f>D33</f>
        <v>2403586.5</v>
      </c>
      <c r="E32" s="26">
        <f>E33</f>
        <v>2419684.7</v>
      </c>
    </row>
    <row r="33" spans="1:5" ht="37.5" customHeight="1">
      <c r="A33" s="39" t="s">
        <v>22</v>
      </c>
      <c r="B33" s="40" t="s">
        <v>23</v>
      </c>
      <c r="C33" s="38">
        <f>2690384.3+20600+8643+6450.2+117003.9+3750+599.7+106995.3</f>
        <v>2954426.4</v>
      </c>
      <c r="D33" s="38">
        <f>2399716.6+3869.9</f>
        <v>2403586.5</v>
      </c>
      <c r="E33" s="38">
        <f>2454040.1-34355.4</f>
        <v>2419684.7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2022-08-12T07:45:38Z</cp:lastPrinted>
  <dcterms:created xsi:type="dcterms:W3CDTF">2007-10-29T12:43:54Z</dcterms:created>
  <dcterms:modified xsi:type="dcterms:W3CDTF">2022-09-26T07:01:08Z</dcterms:modified>
  <cp:category/>
  <cp:version/>
  <cp:contentType/>
  <cp:contentStatus/>
</cp:coreProperties>
</file>