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март" sheetId="1" r:id="rId1"/>
  </sheets>
  <definedNames>
    <definedName name="_xlnm.Print_Area" localSheetId="0">'март'!$A$1:$E$34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<sst xmlns="http://schemas.openxmlformats.org/spreadsheetml/2006/main" count="52" uniqueCount="52">
  <si>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</si>
  <si>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</si>
  <si>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</si>
  <si>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</si>
  <si>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</si>
  <si>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</si>
  <si>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</si>
  <si>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</si>
  <si>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</si>
  <si>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</si>
  <si>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</si>
  <si>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</si>
  <si>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</si>
  <si>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</si>
  <si>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</si>
  <si>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</si>
  <si>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</si>
  <si>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</si>
  <si>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</si>
  <si>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</si>
  <si>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</si>
  <si>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</si>
  <si>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</si>
  <si>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</si>
  <si>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</si>
  <si>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</si>
  <si>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</si>
  <si>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</si>
  <si>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</si>
  <si>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</si>
  <si>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</si>
  <si>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</si>
  <si>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</si>
  <si>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</si>
  <si>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</si>
  <si>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</si>
  <si>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</si>
  <si>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</si>
  <si>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</si>
  <si>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</si>
  <si>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</si>
  <si>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</si>
  <si>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</si>
  <si>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</si>
  <si>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</si>
  <si>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</si>
  <si>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</si>
  <si>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</si>
  <si>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</si>
  <si>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</si>
  <si>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</si>
  <si>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_________ 2019  №  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</si>
</sst>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tabSelected="1" view="pageBreakPreview" zoomScaleSheetLayoutView="100" zoomScalePageLayoutView="0" workbookViewId="0" topLeftCell="A23">
      <selection activeCell="E15" sqref="E15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2" t="s">
        <v>41</v>
      </c>
      <c r="B2" s="22"/>
      <c r="C2" s="22"/>
      <c r="D2" s="23"/>
      <c r="E2" s="23"/>
    </row>
    <row r="3" spans="1:5" ht="12.75">
      <c r="A3" s="22" t="s">
        <v>0</v>
      </c>
      <c r="B3" s="22"/>
      <c r="C3" s="22"/>
      <c r="D3" s="23"/>
      <c r="E3" s="23"/>
    </row>
    <row r="4" spans="1:5" ht="12.75">
      <c r="A4" s="22" t="s">
        <v>31</v>
      </c>
      <c r="B4" s="22"/>
      <c r="C4" s="22"/>
      <c r="D4" s="23"/>
      <c r="E4" s="23"/>
    </row>
    <row r="5" spans="1:5" ht="12.75">
      <c r="A5" s="22" t="s">
        <v>32</v>
      </c>
      <c r="B5" s="22"/>
      <c r="C5" s="22"/>
      <c r="D5" s="23"/>
      <c r="E5" s="23"/>
    </row>
    <row r="6" spans="1:5" ht="12" customHeight="1">
      <c r="A6" s="22" t="s">
        <v>51</v>
      </c>
      <c r="B6" s="22"/>
      <c r="C6" s="22"/>
      <c r="D6" s="23"/>
      <c r="E6" s="23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27" t="s">
        <v>45</v>
      </c>
      <c r="B10" s="28"/>
      <c r="C10" s="28"/>
      <c r="D10" s="28"/>
      <c r="E10" s="28"/>
    </row>
    <row r="11" spans="1:3" ht="4.5" customHeight="1">
      <c r="A11" s="2"/>
      <c r="B11" s="2"/>
      <c r="C11" s="2"/>
    </row>
    <row r="12" spans="1:10" ht="15.75">
      <c r="A12" s="2"/>
      <c r="B12" s="2"/>
      <c r="E12" s="2" t="s">
        <v>1</v>
      </c>
      <c r="F12" s="1"/>
      <c r="G12" s="1"/>
      <c r="H12" s="1"/>
      <c r="I12" s="1"/>
      <c r="J12" s="1"/>
    </row>
    <row r="13" spans="1:10" ht="15.75">
      <c r="A13" s="3" t="s">
        <v>2</v>
      </c>
      <c r="B13" s="3" t="s">
        <v>3</v>
      </c>
      <c r="C13" s="3" t="s">
        <v>43</v>
      </c>
      <c r="D13" s="17" t="s">
        <v>42</v>
      </c>
      <c r="E13" s="17" t="s">
        <v>46</v>
      </c>
      <c r="F13" s="1"/>
      <c r="G13" s="1"/>
      <c r="H13" s="1"/>
      <c r="I13" s="1"/>
      <c r="J13" s="1"/>
    </row>
    <row r="14" spans="1:10" ht="33" customHeight="1">
      <c r="A14" s="4" t="s">
        <v>5</v>
      </c>
      <c r="B14" s="5" t="s">
        <v>11</v>
      </c>
      <c r="C14" s="6">
        <f>C15+C17</f>
        <v>24743.5</v>
      </c>
      <c r="D14" s="6">
        <f>D15+D17</f>
        <v>6715.5</v>
      </c>
      <c r="E14" s="6">
        <f>E15+E17</f>
        <v>4513.5</v>
      </c>
      <c r="F14" s="18"/>
      <c r="G14" s="18"/>
      <c r="H14" s="18"/>
      <c r="I14" s="1"/>
      <c r="J14" s="1"/>
    </row>
    <row r="15" spans="1:10" ht="31.5">
      <c r="A15" s="7" t="s">
        <v>34</v>
      </c>
      <c r="B15" s="8" t="s">
        <v>12</v>
      </c>
      <c r="C15" s="6">
        <f>C16</f>
        <v>173743.5</v>
      </c>
      <c r="D15" s="6">
        <f>D16</f>
        <v>180459</v>
      </c>
      <c r="E15" s="6">
        <f>E16</f>
        <v>184972.5</v>
      </c>
      <c r="F15" s="18"/>
      <c r="G15" s="18"/>
      <c r="H15" s="18"/>
      <c r="I15" s="1"/>
      <c r="J15" s="1"/>
    </row>
    <row r="16" spans="1:10" ht="51" customHeight="1">
      <c r="A16" s="7" t="s">
        <v>6</v>
      </c>
      <c r="B16" s="8" t="s">
        <v>47</v>
      </c>
      <c r="C16" s="6">
        <f>168743.5+5000</f>
        <v>173743.5</v>
      </c>
      <c r="D16" s="6">
        <f>175459+5000</f>
        <v>180459</v>
      </c>
      <c r="E16" s="6">
        <f>179972.5+5000</f>
        <v>184972.5</v>
      </c>
      <c r="F16" s="18"/>
      <c r="G16" s="18"/>
      <c r="H16" s="18"/>
      <c r="I16" s="1"/>
      <c r="J16" s="1"/>
    </row>
    <row r="17" spans="1:10" ht="47.25">
      <c r="A17" s="7" t="s">
        <v>37</v>
      </c>
      <c r="B17" s="8" t="s">
        <v>7</v>
      </c>
      <c r="C17" s="6">
        <f>C18</f>
        <v>-149000</v>
      </c>
      <c r="D17" s="6">
        <f>D18</f>
        <v>-173743.5</v>
      </c>
      <c r="E17" s="6">
        <f>E18</f>
        <v>-180459</v>
      </c>
      <c r="F17" s="18"/>
      <c r="G17" s="18"/>
      <c r="H17" s="18"/>
      <c r="I17" s="1"/>
      <c r="J17" s="1"/>
    </row>
    <row r="18" spans="1:10" ht="47.25">
      <c r="A18" s="7" t="s">
        <v>38</v>
      </c>
      <c r="B18" s="8" t="s">
        <v>48</v>
      </c>
      <c r="C18" s="6">
        <v>-149000</v>
      </c>
      <c r="D18" s="6">
        <f>-168743.5-5000</f>
        <v>-173743.5</v>
      </c>
      <c r="E18" s="6">
        <f>-175459-5000</f>
        <v>-180459</v>
      </c>
      <c r="F18" s="18"/>
      <c r="G18" s="18"/>
      <c r="H18" s="18"/>
      <c r="I18" s="1"/>
      <c r="J18" s="1"/>
    </row>
    <row r="19" spans="1:10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  <c r="F19" s="18"/>
      <c r="G19" s="18"/>
      <c r="H19" s="18"/>
      <c r="I19" s="1"/>
      <c r="J19" s="1"/>
    </row>
    <row r="20" spans="1:10" ht="47.25">
      <c r="A20" s="7" t="s">
        <v>9</v>
      </c>
      <c r="B20" s="8" t="s">
        <v>40</v>
      </c>
      <c r="C20" s="6">
        <f>C21</f>
        <v>0</v>
      </c>
      <c r="D20" s="6">
        <f>D21</f>
        <v>0</v>
      </c>
      <c r="E20" s="6">
        <f>E21</f>
        <v>0</v>
      </c>
      <c r="F20" s="18"/>
      <c r="G20" s="18"/>
      <c r="H20" s="18"/>
      <c r="I20" s="1"/>
      <c r="J20" s="1"/>
    </row>
    <row r="21" spans="1:10" ht="63">
      <c r="A21" s="7" t="s">
        <v>36</v>
      </c>
      <c r="B21" s="8" t="s">
        <v>49</v>
      </c>
      <c r="C21" s="6"/>
      <c r="D21" s="6"/>
      <c r="E21" s="6"/>
      <c r="F21" s="18"/>
      <c r="G21" s="18"/>
      <c r="H21" s="18"/>
      <c r="I21" s="1"/>
      <c r="J21" s="1"/>
    </row>
    <row r="22" spans="1:10" ht="49.5" customHeight="1">
      <c r="A22" s="7" t="s">
        <v>10</v>
      </c>
      <c r="B22" s="8" t="s">
        <v>39</v>
      </c>
      <c r="C22" s="6">
        <f>C23</f>
        <v>-53743.5</v>
      </c>
      <c r="D22" s="6">
        <f>D23</f>
        <v>-26715.5</v>
      </c>
      <c r="E22" s="6">
        <f>E23</f>
        <v>-14513.5</v>
      </c>
      <c r="F22" s="18"/>
      <c r="G22" s="18"/>
      <c r="H22" s="18"/>
      <c r="I22" s="1"/>
      <c r="J22" s="1"/>
    </row>
    <row r="23" spans="1:10" ht="63">
      <c r="A23" s="7" t="s">
        <v>35</v>
      </c>
      <c r="B23" s="8" t="s">
        <v>50</v>
      </c>
      <c r="C23" s="6">
        <f>-(19743.5+34000)</f>
        <v>-53743.5</v>
      </c>
      <c r="D23" s="6">
        <v>-26715.5</v>
      </c>
      <c r="E23" s="6">
        <v>-14513.5</v>
      </c>
      <c r="F23" s="18"/>
      <c r="G23" s="18"/>
      <c r="H23" s="18"/>
      <c r="I23" s="1"/>
      <c r="J23" s="1"/>
    </row>
    <row r="24" spans="1:10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  <c r="F24" s="18"/>
      <c r="G24" s="18"/>
      <c r="H24" s="18"/>
      <c r="I24" s="1"/>
      <c r="J24" s="1"/>
    </row>
    <row r="25" spans="1:10" ht="25.5" customHeight="1">
      <c r="A25" s="7" t="s">
        <v>15</v>
      </c>
      <c r="B25" s="8" t="s">
        <v>22</v>
      </c>
      <c r="C25" s="14">
        <f aca="true" t="shared" si="0" ref="C25:E27">C26</f>
        <v>-2052262.2</v>
      </c>
      <c r="D25" s="14">
        <f t="shared" si="0"/>
        <v>-1749589</v>
      </c>
      <c r="E25" s="14">
        <f t="shared" si="0"/>
        <v>-1769744.2</v>
      </c>
      <c r="F25" s="19"/>
      <c r="G25" s="19"/>
      <c r="H25" s="19"/>
      <c r="I25" s="1"/>
      <c r="J25" s="1"/>
    </row>
    <row r="26" spans="1:10" ht="27" customHeight="1">
      <c r="A26" s="7" t="s">
        <v>23</v>
      </c>
      <c r="B26" s="8" t="s">
        <v>24</v>
      </c>
      <c r="C26" s="14">
        <f t="shared" si="0"/>
        <v>-2052262.2</v>
      </c>
      <c r="D26" s="14">
        <f t="shared" si="0"/>
        <v>-1749589</v>
      </c>
      <c r="E26" s="14">
        <f t="shared" si="0"/>
        <v>-1769744.2</v>
      </c>
      <c r="F26" s="19"/>
      <c r="G26" s="19"/>
      <c r="H26" s="19"/>
      <c r="I26" s="1"/>
      <c r="J26" s="1"/>
    </row>
    <row r="27" spans="1:10" ht="34.5" customHeight="1">
      <c r="A27" s="7" t="s">
        <v>25</v>
      </c>
      <c r="B27" s="8" t="s">
        <v>26</v>
      </c>
      <c r="C27" s="14">
        <f t="shared" si="0"/>
        <v>-2052262.2</v>
      </c>
      <c r="D27" s="14">
        <f t="shared" si="0"/>
        <v>-1749589</v>
      </c>
      <c r="E27" s="14">
        <f t="shared" si="0"/>
        <v>-1769744.2</v>
      </c>
      <c r="F27" s="19"/>
      <c r="G27" s="19"/>
      <c r="H27" s="19"/>
      <c r="I27" s="1"/>
      <c r="J27" s="1"/>
    </row>
    <row r="28" spans="1:10" ht="33.75" customHeight="1">
      <c r="A28" s="9" t="s">
        <v>27</v>
      </c>
      <c r="B28" s="10" t="s">
        <v>30</v>
      </c>
      <c r="C28" s="15">
        <f>-(1713458.5+126954.9+144236.1+49207.7+9913.3+5000+3491.7)</f>
        <v>-2052262.2</v>
      </c>
      <c r="D28" s="15">
        <f>-(1762147.5+17441.5-30000)</f>
        <v>-1749589</v>
      </c>
      <c r="E28" s="14">
        <f>-(1778382.7+21361.5-30000)</f>
        <v>-1769744.2</v>
      </c>
      <c r="F28" s="19"/>
      <c r="G28" s="19"/>
      <c r="H28" s="19"/>
      <c r="I28" s="1"/>
      <c r="J28" s="1"/>
    </row>
    <row r="29" spans="1:10" ht="23.25" customHeight="1">
      <c r="A29" s="7" t="s">
        <v>16</v>
      </c>
      <c r="B29" s="8" t="s">
        <v>17</v>
      </c>
      <c r="C29" s="14">
        <f aca="true" t="shared" si="1" ref="C29:E30">C30</f>
        <v>2153913.9</v>
      </c>
      <c r="D29" s="14">
        <f t="shared" si="1"/>
        <v>1749589</v>
      </c>
      <c r="E29" s="14">
        <f t="shared" si="1"/>
        <v>1769744.2</v>
      </c>
      <c r="F29" s="19"/>
      <c r="G29" s="19"/>
      <c r="H29" s="19"/>
      <c r="I29" s="1"/>
      <c r="J29" s="1"/>
    </row>
    <row r="30" spans="1:10" ht="24" customHeight="1">
      <c r="A30" s="7" t="s">
        <v>18</v>
      </c>
      <c r="B30" s="8" t="s">
        <v>19</v>
      </c>
      <c r="C30" s="14">
        <f t="shared" si="1"/>
        <v>2153913.9</v>
      </c>
      <c r="D30" s="14">
        <f t="shared" si="1"/>
        <v>1749589</v>
      </c>
      <c r="E30" s="14">
        <f t="shared" si="1"/>
        <v>1769744.2</v>
      </c>
      <c r="F30" s="19"/>
      <c r="G30" s="19"/>
      <c r="H30" s="19"/>
      <c r="I30" s="1"/>
      <c r="J30" s="1"/>
    </row>
    <row r="31" spans="1:10" ht="26.25" customHeight="1">
      <c r="A31" s="25" t="s">
        <v>20</v>
      </c>
      <c r="B31" s="26" t="s">
        <v>21</v>
      </c>
      <c r="C31" s="24">
        <f>C33</f>
        <v>2153913.9</v>
      </c>
      <c r="D31" s="24">
        <f>D33</f>
        <v>1749589</v>
      </c>
      <c r="E31" s="24">
        <f>E33</f>
        <v>1769744.2</v>
      </c>
      <c r="F31" s="21"/>
      <c r="G31" s="21"/>
      <c r="H31" s="21"/>
      <c r="I31" s="1"/>
      <c r="J31" s="1"/>
    </row>
    <row r="32" spans="1:10" ht="9" customHeight="1">
      <c r="A32" s="25"/>
      <c r="B32" s="26"/>
      <c r="C32" s="24"/>
      <c r="D32" s="24"/>
      <c r="E32" s="24"/>
      <c r="F32" s="21"/>
      <c r="G32" s="21"/>
      <c r="H32" s="21"/>
      <c r="I32" s="1"/>
      <c r="J32" s="1"/>
    </row>
    <row r="33" spans="1:10" ht="37.5" customHeight="1">
      <c r="A33" s="7" t="s">
        <v>28</v>
      </c>
      <c r="B33" s="8" t="s">
        <v>29</v>
      </c>
      <c r="C33" s="14">
        <f>1713458.5+126954.9+144236.1+101651.7+49207.7+13405+5000</f>
        <v>2153913.9</v>
      </c>
      <c r="D33" s="14">
        <f>1762147.5+17441.5-30000</f>
        <v>1749589</v>
      </c>
      <c r="E33" s="14">
        <f>1778382.7+21361.5-30000</f>
        <v>1769744.2</v>
      </c>
      <c r="F33" s="19"/>
      <c r="G33" s="19"/>
      <c r="H33" s="19"/>
      <c r="I33" s="1"/>
      <c r="J33" s="1"/>
    </row>
    <row r="34" spans="1:10" ht="27" customHeight="1">
      <c r="A34" s="11" t="s">
        <v>4</v>
      </c>
      <c r="B34" s="12"/>
      <c r="C34" s="13">
        <f>C14+C19+C24</f>
        <v>72651.69999999995</v>
      </c>
      <c r="D34" s="13">
        <f>D14+D19+D24</f>
        <v>-20000</v>
      </c>
      <c r="E34" s="13">
        <f>E14+E19+E24</f>
        <v>-10000</v>
      </c>
      <c r="F34" s="20"/>
      <c r="G34" s="20"/>
      <c r="H34" s="20"/>
      <c r="I34" s="1"/>
      <c r="J34" s="1"/>
    </row>
    <row r="35" spans="1:10" ht="12.75">
      <c r="A35" s="1"/>
      <c r="B35" s="1"/>
      <c r="C35" s="1"/>
      <c r="F35" s="1"/>
      <c r="G35" s="1"/>
      <c r="H35" s="1"/>
      <c r="I35" s="1"/>
      <c r="J35" s="1"/>
    </row>
    <row r="36" spans="1:10" ht="12.75">
      <c r="A36" s="1"/>
      <c r="B36" s="1"/>
      <c r="C36" s="1"/>
      <c r="F36" s="1"/>
      <c r="G36" s="1"/>
      <c r="H36" s="1"/>
      <c r="I36" s="1"/>
      <c r="J36" s="1"/>
    </row>
    <row r="37" spans="1:10" ht="12.75">
      <c r="A37" s="1"/>
      <c r="B37" s="1"/>
      <c r="C37" s="1"/>
      <c r="F37" s="1"/>
      <c r="G37" s="1"/>
      <c r="H37" s="1"/>
      <c r="I37" s="1"/>
      <c r="J37" s="1"/>
    </row>
    <row r="38" spans="1:10" ht="12.75">
      <c r="A38" s="1"/>
      <c r="B38" s="1"/>
      <c r="C38" s="1"/>
      <c r="F38" s="1"/>
      <c r="G38" s="1"/>
      <c r="H38" s="1"/>
      <c r="I38" s="1"/>
      <c r="J38" s="1"/>
    </row>
    <row r="39" spans="1:10" ht="12.75">
      <c r="A39" s="1"/>
      <c r="B39" s="1"/>
      <c r="C39" s="1"/>
      <c r="F39" s="1"/>
      <c r="G39" s="1"/>
      <c r="H39" s="1"/>
      <c r="I39" s="1"/>
      <c r="J39" s="1"/>
    </row>
    <row r="40" spans="1:10" ht="12.75">
      <c r="A40" s="1"/>
      <c r="B40" s="1"/>
      <c r="C40" s="1"/>
      <c r="F40" s="1"/>
      <c r="G40" s="1"/>
      <c r="H40" s="1"/>
      <c r="I40" s="1"/>
      <c r="J40" s="1"/>
    </row>
    <row r="41" spans="1:10" ht="12.75">
      <c r="A41" s="1"/>
      <c r="B41" s="1"/>
      <c r="C41" s="1"/>
      <c r="F41" s="1"/>
      <c r="G41" s="1"/>
      <c r="H41" s="1"/>
      <c r="I41" s="1"/>
      <c r="J41" s="1"/>
    </row>
    <row r="42" spans="1:10" ht="12.75">
      <c r="A42" s="1"/>
      <c r="B42" s="1"/>
      <c r="C42" s="1"/>
      <c r="F42" s="1"/>
      <c r="G42" s="1"/>
      <c r="H42" s="1"/>
      <c r="I42" s="1"/>
      <c r="J42" s="1"/>
    </row>
    <row r="43" spans="1:10" ht="12.75">
      <c r="A43" s="1"/>
      <c r="B43" s="1"/>
      <c r="C43" s="1"/>
      <c r="F43" s="1"/>
      <c r="G43" s="1"/>
      <c r="H43" s="1"/>
      <c r="I43" s="1"/>
      <c r="J43" s="1"/>
    </row>
    <row r="44" spans="1:10" ht="12.75">
      <c r="A44" s="1"/>
      <c r="B44" s="1"/>
      <c r="C44" s="1"/>
      <c r="F44" s="1"/>
      <c r="G44" s="1"/>
      <c r="H44" s="1"/>
      <c r="I44" s="1"/>
      <c r="J44" s="1"/>
    </row>
    <row r="45" spans="1:10" ht="12.75">
      <c r="A45" s="1"/>
      <c r="B45" s="1"/>
      <c r="C45" s="1"/>
      <c r="F45" s="1"/>
      <c r="G45" s="1"/>
      <c r="H45" s="1"/>
      <c r="I45" s="1"/>
      <c r="J45" s="1"/>
    </row>
    <row r="46" spans="1:10" ht="12.75">
      <c r="A46" s="1"/>
      <c r="B46" s="1"/>
      <c r="C46" s="1"/>
      <c r="F46" s="1"/>
      <c r="G46" s="1"/>
      <c r="H46" s="1"/>
      <c r="I46" s="1"/>
      <c r="J46" s="1"/>
    </row>
    <row r="47" spans="1:10" ht="12.75">
      <c r="A47" s="1"/>
      <c r="B47" s="1"/>
      <c r="C47" s="1"/>
      <c r="F47" s="1"/>
      <c r="G47" s="1"/>
      <c r="H47" s="1"/>
      <c r="I47" s="1"/>
      <c r="J47" s="1"/>
    </row>
    <row r="48" spans="1:10" ht="12.75">
      <c r="A48" s="1"/>
      <c r="B48" s="1"/>
      <c r="C48" s="1"/>
      <c r="F48" s="1"/>
      <c r="G48" s="1"/>
      <c r="H48" s="1"/>
      <c r="I48" s="1"/>
      <c r="J48" s="1"/>
    </row>
    <row r="49" spans="1:10" ht="12.75">
      <c r="A49" s="1"/>
      <c r="B49" s="1"/>
      <c r="C49" s="1"/>
      <c r="F49" s="1"/>
      <c r="G49" s="1"/>
      <c r="H49" s="1"/>
      <c r="I49" s="1"/>
      <c r="J49" s="1"/>
    </row>
    <row r="50" spans="1:10" ht="12.75">
      <c r="A50" s="1"/>
      <c r="B50" s="1"/>
      <c r="C50" s="1"/>
      <c r="F50" s="1"/>
      <c r="G50" s="1"/>
      <c r="H50" s="1"/>
      <c r="I50" s="1"/>
      <c r="J50" s="1"/>
    </row>
    <row r="51" spans="1:10" ht="12.75">
      <c r="A51" s="1"/>
      <c r="B51" s="1"/>
      <c r="C51" s="1"/>
      <c r="F51" s="1"/>
      <c r="G51" s="1"/>
      <c r="H51" s="1"/>
      <c r="I51" s="1"/>
      <c r="J51" s="1"/>
    </row>
    <row r="52" spans="1:10" ht="12.75">
      <c r="A52" s="1"/>
      <c r="B52" s="1"/>
      <c r="C52" s="1"/>
      <c r="F52" s="1"/>
      <c r="G52" s="1"/>
      <c r="H52" s="1"/>
      <c r="I52" s="1"/>
      <c r="J52" s="1"/>
    </row>
    <row r="53" spans="1:10" ht="12.75">
      <c r="A53" s="1"/>
      <c r="B53" s="1"/>
      <c r="C53" s="1"/>
      <c r="F53" s="1"/>
      <c r="G53" s="1"/>
      <c r="H53" s="1"/>
      <c r="I53" s="1"/>
      <c r="J53" s="1"/>
    </row>
    <row r="54" spans="1:10" ht="12.75">
      <c r="A54" s="1"/>
      <c r="B54" s="1"/>
      <c r="C54" s="1"/>
      <c r="F54" s="1"/>
      <c r="G54" s="1"/>
      <c r="H54" s="1"/>
      <c r="I54" s="1"/>
      <c r="J54" s="1"/>
    </row>
    <row r="55" spans="1:10" ht="12.75">
      <c r="A55" s="1"/>
      <c r="B55" s="1"/>
      <c r="C55" s="1"/>
      <c r="F55" s="1"/>
      <c r="G55" s="1"/>
      <c r="H55" s="1"/>
      <c r="I55" s="1"/>
      <c r="J55" s="1"/>
    </row>
    <row r="56" spans="1:10" ht="12.75">
      <c r="A56" s="1"/>
      <c r="B56" s="1"/>
      <c r="C56" s="1"/>
      <c r="F56" s="1"/>
      <c r="G56" s="1"/>
      <c r="H56" s="1"/>
      <c r="I56" s="1"/>
      <c r="J56" s="1"/>
    </row>
    <row r="57" spans="1:10" ht="12.75">
      <c r="A57" s="1"/>
      <c r="B57" s="1"/>
      <c r="C57" s="1"/>
      <c r="F57" s="1"/>
      <c r="G57" s="1"/>
      <c r="H57" s="1"/>
      <c r="I57" s="1"/>
      <c r="J57" s="1"/>
    </row>
    <row r="58" spans="1:10" ht="12.75">
      <c r="A58" s="1"/>
      <c r="B58" s="1"/>
      <c r="C58" s="1"/>
      <c r="F58" s="1"/>
      <c r="G58" s="1"/>
      <c r="H58" s="1"/>
      <c r="I58" s="1"/>
      <c r="J58" s="1"/>
    </row>
    <row r="59" spans="1:10" ht="12.75">
      <c r="A59" s="1"/>
      <c r="B59" s="1"/>
      <c r="C59" s="1"/>
      <c r="F59" s="1"/>
      <c r="G59" s="1"/>
      <c r="H59" s="1"/>
      <c r="I59" s="1"/>
      <c r="J59" s="1"/>
    </row>
    <row r="60" spans="6:10" ht="12.75">
      <c r="F60" s="1"/>
      <c r="G60" s="1"/>
      <c r="H60" s="1"/>
      <c r="I60" s="1"/>
      <c r="J60" s="1"/>
    </row>
    <row r="61" spans="6:10" ht="12.75">
      <c r="F61" s="1"/>
      <c r="G61" s="1"/>
      <c r="H61" s="1"/>
      <c r="I61" s="1"/>
      <c r="J61" s="1"/>
    </row>
    <row r="62" spans="6:10" ht="12.75">
      <c r="F62" s="1"/>
      <c r="G62" s="1"/>
      <c r="H62" s="1"/>
      <c r="I62" s="1"/>
      <c r="J62" s="1"/>
    </row>
    <row r="63" spans="6:10" ht="12.75">
      <c r="F63" s="1"/>
      <c r="G63" s="1"/>
      <c r="H63" s="1"/>
      <c r="I63" s="1"/>
      <c r="J63" s="1"/>
    </row>
    <row r="64" spans="6:10" ht="12.75">
      <c r="F64" s="1"/>
      <c r="G64" s="1"/>
      <c r="H64" s="1"/>
      <c r="I64" s="1"/>
      <c r="J64" s="1"/>
    </row>
    <row r="65" spans="6:10" ht="12.75">
      <c r="F65" s="1"/>
      <c r="G65" s="1"/>
      <c r="H65" s="1"/>
      <c r="I65" s="1"/>
      <c r="J65" s="1"/>
    </row>
    <row r="66" spans="6:10" ht="12.75">
      <c r="F66" s="1"/>
      <c r="G66" s="1"/>
      <c r="H66" s="1"/>
      <c r="I66" s="1"/>
      <c r="J66" s="1"/>
    </row>
    <row r="67" spans="6:10" ht="12.75">
      <c r="F67" s="1"/>
      <c r="G67" s="1"/>
      <c r="H67" s="1"/>
      <c r="I67" s="1"/>
      <c r="J67" s="1"/>
    </row>
    <row r="68" spans="6:10" ht="12.75">
      <c r="F68" s="1"/>
      <c r="G68" s="1"/>
      <c r="H68" s="1"/>
      <c r="I68" s="1"/>
      <c r="J68" s="1"/>
    </row>
    <row r="69" spans="6:10" ht="12.75">
      <c r="F69" s="1"/>
      <c r="G69" s="1"/>
      <c r="H69" s="1"/>
      <c r="I69" s="1"/>
      <c r="J69" s="1"/>
    </row>
    <row r="70" spans="6:10" ht="12.75">
      <c r="F70" s="1"/>
      <c r="G70" s="1"/>
      <c r="H70" s="1"/>
      <c r="I70" s="1"/>
      <c r="J70" s="1"/>
    </row>
    <row r="71" spans="6:10" ht="12.75">
      <c r="F71" s="1"/>
      <c r="G71" s="1"/>
      <c r="H71" s="1"/>
      <c r="I71" s="1"/>
      <c r="J71" s="1"/>
    </row>
    <row r="72" spans="6:10" ht="12.75">
      <c r="F72" s="1"/>
      <c r="G72" s="1"/>
      <c r="H72" s="1"/>
      <c r="I72" s="1"/>
      <c r="J72" s="1"/>
    </row>
    <row r="73" spans="6:10" ht="12.75">
      <c r="F73" s="1"/>
      <c r="G73" s="1"/>
      <c r="H73" s="1"/>
      <c r="I73" s="1"/>
      <c r="J73" s="1"/>
    </row>
    <row r="74" spans="6:10" ht="12.75">
      <c r="F74" s="1"/>
      <c r="G74" s="1"/>
      <c r="H74" s="1"/>
      <c r="I74" s="1"/>
      <c r="J74" s="1"/>
    </row>
    <row r="75" spans="6:10" ht="12.75">
      <c r="F75" s="1"/>
      <c r="G75" s="1"/>
      <c r="H75" s="1"/>
      <c r="I75" s="1"/>
      <c r="J75" s="1"/>
    </row>
    <row r="76" spans="6:10" ht="12.75">
      <c r="F76" s="1"/>
      <c r="G76" s="1"/>
      <c r="H76" s="1"/>
      <c r="I76" s="1"/>
      <c r="J76" s="1"/>
    </row>
    <row r="77" spans="6:10" ht="12.75">
      <c r="F77" s="1"/>
      <c r="G77" s="1"/>
      <c r="H77" s="1"/>
      <c r="I77" s="1"/>
      <c r="J77" s="1"/>
    </row>
    <row r="78" spans="6:10" ht="12.75">
      <c r="F78" s="1"/>
      <c r="G78" s="1"/>
      <c r="H78" s="1"/>
      <c r="I78" s="1"/>
      <c r="J78" s="1"/>
    </row>
    <row r="79" spans="6:10" ht="12.75">
      <c r="F79" s="1"/>
      <c r="G79" s="1"/>
      <c r="H79" s="1"/>
      <c r="I79" s="1"/>
      <c r="J79" s="1"/>
    </row>
    <row r="80" spans="6:10" ht="12.75">
      <c r="F80" s="1"/>
      <c r="G80" s="1"/>
      <c r="H80" s="1"/>
      <c r="I80" s="1"/>
      <c r="J80" s="1"/>
    </row>
    <row r="81" spans="6:10" ht="12.75">
      <c r="F81" s="1"/>
      <c r="G81" s="1"/>
      <c r="H81" s="1"/>
      <c r="I81" s="1"/>
      <c r="J81" s="1"/>
    </row>
    <row r="82" spans="6:10" ht="12.75">
      <c r="F82" s="1"/>
      <c r="G82" s="1"/>
      <c r="H82" s="1"/>
      <c r="I82" s="1"/>
      <c r="J82" s="1"/>
    </row>
    <row r="83" spans="6:10" ht="12.75">
      <c r="F83" s="1"/>
      <c r="G83" s="1"/>
      <c r="H83" s="1"/>
      <c r="I83" s="1"/>
      <c r="J83" s="1"/>
    </row>
    <row r="84" spans="6:10" ht="12.75">
      <c r="F84" s="1"/>
      <c r="G84" s="1"/>
      <c r="H84" s="1"/>
      <c r="I84" s="1"/>
      <c r="J84" s="1"/>
    </row>
    <row r="85" spans="6:10" ht="12.75">
      <c r="F85" s="1"/>
      <c r="G85" s="1"/>
      <c r="H85" s="1"/>
      <c r="I85" s="1"/>
      <c r="J85" s="1"/>
    </row>
    <row r="86" spans="6:10" ht="12.75">
      <c r="F86" s="1"/>
      <c r="G86" s="1"/>
      <c r="H86" s="1"/>
      <c r="I86" s="1"/>
      <c r="J86" s="1"/>
    </row>
    <row r="87" spans="6:10" ht="12.75">
      <c r="F87" s="1"/>
      <c r="G87" s="1"/>
      <c r="H87" s="1"/>
      <c r="I87" s="1"/>
      <c r="J87" s="1"/>
    </row>
    <row r="88" spans="6:10" ht="12.75">
      <c r="F88" s="1"/>
      <c r="G88" s="1"/>
      <c r="H88" s="1"/>
      <c r="I88" s="1"/>
      <c r="J88" s="1"/>
    </row>
    <row r="89" spans="6:10" ht="12.75">
      <c r="F89" s="1"/>
      <c r="G89" s="1"/>
      <c r="H89" s="1"/>
      <c r="I89" s="1"/>
      <c r="J89" s="1"/>
    </row>
    <row r="90" spans="6:10" ht="12.75">
      <c r="F90" s="1"/>
      <c r="G90" s="1"/>
      <c r="H90" s="1"/>
      <c r="I90" s="1"/>
      <c r="J90" s="1"/>
    </row>
    <row r="91" spans="6:10" ht="12.75">
      <c r="F91" s="1"/>
      <c r="G91" s="1"/>
      <c r="H91" s="1"/>
      <c r="I91" s="1"/>
      <c r="J91" s="1"/>
    </row>
    <row r="92" spans="6:10" ht="12.75">
      <c r="F92" s="1"/>
      <c r="G92" s="1"/>
      <c r="H92" s="1"/>
      <c r="I92" s="1"/>
      <c r="J92" s="1"/>
    </row>
    <row r="93" spans="6:10" ht="12.75">
      <c r="F93" s="1"/>
      <c r="G93" s="1"/>
      <c r="H93" s="1"/>
      <c r="I93" s="1"/>
      <c r="J93" s="1"/>
    </row>
    <row r="94" spans="6:10" ht="12.75">
      <c r="F94" s="1"/>
      <c r="G94" s="1"/>
      <c r="H94" s="1"/>
      <c r="I94" s="1"/>
      <c r="J94" s="1"/>
    </row>
    <row r="95" spans="6:10" ht="12.75">
      <c r="F95" s="1"/>
      <c r="G95" s="1"/>
      <c r="H95" s="1"/>
      <c r="I95" s="1"/>
      <c r="J95" s="1"/>
    </row>
    <row r="96" spans="6:10" ht="12.75">
      <c r="F96" s="1"/>
      <c r="G96" s="1"/>
      <c r="H96" s="1"/>
      <c r="I96" s="1"/>
      <c r="J96" s="1"/>
    </row>
    <row r="97" spans="6:10" ht="12.75">
      <c r="F97" s="1"/>
      <c r="G97" s="1"/>
      <c r="H97" s="1"/>
      <c r="I97" s="1"/>
      <c r="J97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2019-03-18T07:21:08Z</cp:lastPrinted>
  <dcterms:created xsi:type="dcterms:W3CDTF">2007-10-29T12:43:54Z</dcterms:created>
  <dcterms:modified xsi:type="dcterms:W3CDTF">2019-03-21T08:06:45Z</dcterms:modified>
  <cp:category/>
  <cp:version/>
  <cp:contentType/>
  <cp:contentStatus/>
</cp:coreProperties>
</file>