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октябрь" sheetId="1" r:id="rId1"/>
  </sheets>
  <definedNames>
    <definedName name="_xlnm.Print_Area" localSheetId="0">'октябрь'!$A$1:$E$38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<sst xmlns="http://schemas.openxmlformats.org/spreadsheetml/2006/main" count="59" uniqueCount="54">
  <si>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</si>
  <si>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</si>
  <si>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</si>
  <si>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</si>
  <si>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</si>
  <si>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</si>
  <si>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</si>
  <si>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</si>
  <si>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</si>
  <si>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</si>
  <si>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</si>
  <si>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</si>
  <si>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</si>
  <si>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</si>
  <si>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</si>
  <si>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</si>
  <si>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</si>
  <si>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</si>
  <si>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</si>
  <si>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</si>
  <si>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</si>
  <si>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</si>
  <si>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</si>
  <si>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</si>
  <si>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</si>
  <si>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</si>
  <si>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</si>
  <si>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</si>
  <si>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</si>
  <si>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</si>
  <si>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</si>
  <si>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</si>
  <si>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</si>
  <si>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</si>
  <si>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</si>
  <si>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</si>
  <si>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</si>
  <si>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</si>
  <si>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</si>
  <si>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</si>
  <si>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</si>
  <si>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</si>
  <si>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</si>
  <si>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</si>
  <si>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</si>
  <si>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</si>
  <si>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</si>
  <si>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</si>
  <si>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</si>
  <si>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</si>
  <si>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</si>
  <si>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</si>
  <si>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</si>
  <si>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_________2018  №___________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</si>
</sst>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="150" zoomScaleSheetLayoutView="150" zoomScalePageLayoutView="0" workbookViewId="0" topLeftCell="A1">
      <selection activeCell="F37" sqref="F37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20" t="s">
        <v>43</v>
      </c>
      <c r="B2" s="20"/>
      <c r="C2" s="20"/>
      <c r="D2" s="21"/>
      <c r="E2" s="21"/>
    </row>
    <row r="3" spans="1:5" ht="15">
      <c r="A3" s="20" t="s">
        <v>0</v>
      </c>
      <c r="B3" s="20"/>
      <c r="C3" s="20"/>
      <c r="D3" s="21"/>
      <c r="E3" s="21"/>
    </row>
    <row r="4" spans="1:5" ht="15">
      <c r="A4" s="20" t="s">
        <v>32</v>
      </c>
      <c r="B4" s="20"/>
      <c r="C4" s="20"/>
      <c r="D4" s="21"/>
      <c r="E4" s="21"/>
    </row>
    <row r="5" spans="1:5" ht="15">
      <c r="A5" s="20" t="s">
        <v>33</v>
      </c>
      <c r="B5" s="20"/>
      <c r="C5" s="20"/>
      <c r="D5" s="21"/>
      <c r="E5" s="21"/>
    </row>
    <row r="6" spans="1:5" ht="12" customHeight="1">
      <c r="A6" s="20" t="s">
        <v>53</v>
      </c>
      <c r="B6" s="20"/>
      <c r="C6" s="20"/>
      <c r="D6" s="21"/>
      <c r="E6" s="21"/>
    </row>
    <row r="7" ht="1.5" customHeight="1" hidden="1"/>
    <row r="8" ht="6" customHeight="1"/>
    <row r="9" spans="1:5" ht="12.75">
      <c r="A9" s="25" t="s">
        <v>47</v>
      </c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0.7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6.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6.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6.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6.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6.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2.25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2.25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2.25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-2012472.6</v>
      </c>
      <c r="D29" s="14">
        <f aca="true" t="shared" si="1" ref="D29:E31">D30</f>
        <v>-1682788.2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-2012472.6</v>
      </c>
      <c r="D30" s="14">
        <f t="shared" si="1"/>
        <v>-1682788.2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-2012472.6</v>
      </c>
      <c r="D31" s="14">
        <f t="shared" si="1"/>
        <v>-1682788.2</v>
      </c>
      <c r="E31" s="14">
        <f t="shared" si="1"/>
        <v>-1710039.6</v>
      </c>
    </row>
    <row r="32" spans="1:5" ht="33.75" customHeight="1">
      <c r="A32" s="9" t="s">
        <v>28</v>
      </c>
      <c r="B32" s="10" t="s">
        <v>31</v>
      </c>
      <c r="C32" s="19">
        <f>-(413036.5+1273740.2+163513.5+52858.5+31507+400+49000+2666.1+18461+800+6490-0.2)</f>
        <v>-2012472.6</v>
      </c>
      <c r="D32" s="19">
        <f>-1640436.5-42351.7</f>
        <v>-1682788.2</v>
      </c>
      <c r="E32" s="19">
        <v>-1710039.6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2015842.7000000002</v>
      </c>
      <c r="D33" s="14">
        <f t="shared" si="2"/>
        <v>1682788.2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2015842.7000000002</v>
      </c>
      <c r="D34" s="14">
        <f t="shared" si="2"/>
        <v>1682788.2</v>
      </c>
      <c r="E34" s="14">
        <f t="shared" si="2"/>
        <v>1710039.6</v>
      </c>
    </row>
    <row r="35" spans="1:5" ht="26.25" customHeight="1">
      <c r="A35" s="23" t="s">
        <v>21</v>
      </c>
      <c r="B35" s="24" t="s">
        <v>22</v>
      </c>
      <c r="C35" s="22">
        <f>C37</f>
        <v>2015842.7000000002</v>
      </c>
      <c r="D35" s="22">
        <f>D37</f>
        <v>1682788.2</v>
      </c>
      <c r="E35" s="22">
        <f>E37</f>
        <v>1710039.6</v>
      </c>
    </row>
    <row r="36" spans="1:5" ht="9" customHeight="1">
      <c r="A36" s="23"/>
      <c r="B36" s="24"/>
      <c r="C36" s="22"/>
      <c r="D36" s="22"/>
      <c r="E36" s="22"/>
    </row>
    <row r="37" spans="1:5" ht="37.5" customHeight="1">
      <c r="A37" s="7" t="s">
        <v>29</v>
      </c>
      <c r="B37" s="8" t="s">
        <v>30</v>
      </c>
      <c r="C37" s="14">
        <f>1850290.2+3370.1+52858.5+31507+400+51666.1+18461+800+6490-0.2</f>
        <v>2015842.7000000002</v>
      </c>
      <c r="D37" s="14">
        <f>1640436.5+42351.7</f>
        <v>1682788.2</v>
      </c>
      <c r="E37" s="14">
        <v>1710039.6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D35:D36"/>
    <mergeCell ref="E35:E36"/>
    <mergeCell ref="A35:A36"/>
    <mergeCell ref="B35:B36"/>
    <mergeCell ref="C35:C36"/>
    <mergeCell ref="A9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2018-10-11T10:52:51Z</cp:lastPrinted>
  <dcterms:created xsi:type="dcterms:W3CDTF">2007-10-29T12:43:54Z</dcterms:created>
  <dcterms:modified xsi:type="dcterms:W3CDTF">2018-10-12T07:30:03Z</dcterms:modified>
  <cp:category/>
  <cp:version/>
  <cp:contentType/>
  <cp:contentStatus/>
</cp:coreProperties>
</file>