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23256" windowHeight="12816" activeTab="0"/>
  </bookViews>
  <sheets>
    <sheet name="апрель" sheetId="1" r:id="rId1"/>
  </sheets>
  <definedNames>
    <definedName name="_xlnm.Print_Area" localSheetId="0">'апрель'!$A$1:$F$26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<sst xmlns="http://schemas.openxmlformats.org/spreadsheetml/2006/main" count="43" uniqueCount="42">
  <si>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</si>
  <si>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</si>
  <si>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</si>
  <si>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</si>
  <si>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</si>
  <si>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</si>
  <si>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</si>
  <si>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</si>
  <si>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</si>
  <si>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</si>
  <si>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</si>
  <si>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</si>
  <si>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</si>
  <si>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</si>
  <si>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</si>
  <si>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</si>
  <si>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</si>
  <si>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</si>
  <si>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</si>
  <si>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</si>
  <si>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</si>
  <si>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</si>
  <si>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</si>
  <si>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</si>
  <si>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</si>
  <si>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</si>
  <si>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</si>
  <si>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</si>
  <si>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</si>
  <si>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</si>
  <si>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</si>
  <si>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</si>
  <si>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</si>
  <si>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</si>
  <si>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</si>
  <si>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</si>
  <si>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2022 год</t>
  </si>
  <si>
    <t>2023 год</t>
  </si>
  <si>
    <t>Объем поступлений налоговых и неналоговых доходов в бюджет  города Кузнецка Пензенской области                                                на 2022 год и на плановый период 2023 и 2024 годов</t>
  </si>
  <si>
    <t>2024 год</t>
  </si>
  <si>
    <t xml:space="preserve">                         Приложение № 2</t>
  </si>
  <si>
    <t xml:space="preserve"> решением Собрания представителей              города Кузнецка                                                    от ___________2022 №______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</si>
</sst>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Fill="1" applyBorder="1" applyAlignment="1" applyProtection="1">
      <alignment horizontal="right" vertical="center" wrapText="1"/>
      <protection/>
    </xf>
    <xf numFmtId="176" fontId="1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5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39" t="s">
        <v>40</v>
      </c>
      <c r="F1" s="39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4" t="s">
        <v>41</v>
      </c>
      <c r="E3" s="44"/>
      <c r="F3" s="44"/>
      <c r="G3" s="44"/>
    </row>
    <row r="4" spans="2:7" ht="12.75" customHeight="1" hidden="1">
      <c r="B4"/>
      <c r="D4" s="44"/>
      <c r="E4" s="44"/>
      <c r="F4" s="44"/>
      <c r="G4" s="44"/>
    </row>
    <row r="5" spans="2:7" ht="12.75" customHeight="1">
      <c r="B5"/>
      <c r="D5" s="44"/>
      <c r="E5" s="44"/>
      <c r="F5" s="44"/>
      <c r="G5" s="44"/>
    </row>
    <row r="6" spans="2:8" ht="48.75" customHeight="1">
      <c r="B6" s="42" t="s">
        <v>38</v>
      </c>
      <c r="C6" s="43"/>
      <c r="D6" s="43"/>
      <c r="E6" s="43"/>
      <c r="F6" s="43"/>
      <c r="G6" s="43"/>
      <c r="H6" s="36">
        <f>563565.8+H11</f>
        <v>563565.8</v>
      </c>
    </row>
    <row r="7" spans="1:11" ht="35.25" customHeight="1" hidden="1">
      <c r="A7" s="40"/>
      <c r="B7" s="41"/>
      <c r="C7" s="41"/>
      <c r="D7" s="41"/>
      <c r="E7" s="41"/>
      <c r="F7" s="41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563566.7999999999</v>
      </c>
      <c r="E11" s="24">
        <f>E12+E14+E16+E17+E20+E21+E24+E23+E25+E26+E22</f>
        <v>526894.3</v>
      </c>
      <c r="F11" s="16">
        <f>F12+F14+F16+F17+F20+F21+F24+F23+F25+F26+F22</f>
        <v>538814.8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278753.1</v>
      </c>
      <c r="E12" s="24">
        <f>E13</f>
        <v>287115</v>
      </c>
      <c r="F12" s="16">
        <f>F13</f>
        <v>295729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278753.1</v>
      </c>
      <c r="E13" s="30">
        <v>287115</v>
      </c>
      <c r="F13" s="15">
        <v>295729</v>
      </c>
      <c r="H13" s="4"/>
      <c r="I13" s="26"/>
      <c r="J13" s="26"/>
      <c r="K13" s="4"/>
      <c r="L13" s="4"/>
    </row>
    <row r="14" spans="2:15" ht="51.75">
      <c r="B14" s="7" t="s">
        <v>8</v>
      </c>
      <c r="C14" s="11" t="s">
        <v>7</v>
      </c>
      <c r="D14" s="16">
        <f>D15</f>
        <v>9908.6</v>
      </c>
      <c r="E14" s="24">
        <f>E15</f>
        <v>10413.7</v>
      </c>
      <c r="F14" s="16">
        <f>F15</f>
        <v>10761.6</v>
      </c>
      <c r="H14" s="4"/>
      <c r="I14" s="25"/>
      <c r="J14" s="25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9908.6</v>
      </c>
      <c r="E15" s="30">
        <v>10413.7</v>
      </c>
      <c r="F15" s="15">
        <v>10761.6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50643+2000</f>
        <v>52643</v>
      </c>
      <c r="E16" s="24">
        <v>52497</v>
      </c>
      <c r="F16" s="16">
        <v>54419</v>
      </c>
      <c r="G16" s="33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7.25">
      <c r="B17" s="7" t="s">
        <v>14</v>
      </c>
      <c r="C17" s="11" t="s">
        <v>13</v>
      </c>
      <c r="D17" s="16">
        <f>D18+D19</f>
        <v>103620</v>
      </c>
      <c r="E17" s="24">
        <f>E18+E19</f>
        <v>99890</v>
      </c>
      <c r="F17" s="16">
        <f>F18+F19</f>
        <v>101127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f>47050+3000</f>
        <v>50050</v>
      </c>
      <c r="E18" s="17">
        <v>48320</v>
      </c>
      <c r="F18" s="17">
        <v>49557</v>
      </c>
      <c r="H18" s="3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51570+2000</f>
        <v>53570</v>
      </c>
      <c r="E19" s="15">
        <v>51570</v>
      </c>
      <c r="F19" s="15">
        <v>51570</v>
      </c>
      <c r="H19" s="35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10060</v>
      </c>
      <c r="E20" s="24">
        <v>10050</v>
      </c>
      <c r="F20" s="16">
        <v>10050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35698.3</v>
      </c>
      <c r="E21" s="24">
        <v>35110.1</v>
      </c>
      <c r="F21" s="16">
        <v>34939.7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3510.5</v>
      </c>
      <c r="E22" s="31">
        <v>3510.5</v>
      </c>
      <c r="F22" s="23">
        <v>3510.5</v>
      </c>
      <c r="H22" s="4"/>
      <c r="I22" s="29"/>
      <c r="J22" s="29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v>423.6</v>
      </c>
      <c r="E23" s="32">
        <v>423.6</v>
      </c>
      <c r="F23" s="18">
        <v>423.6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f>19204+46847+1</f>
        <v>66052</v>
      </c>
      <c r="E24" s="32">
        <v>25084</v>
      </c>
      <c r="F24" s="18">
        <v>25084</v>
      </c>
      <c r="H24" s="37">
        <v>1</v>
      </c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v>2850.4</v>
      </c>
      <c r="E25" s="24">
        <v>2800.4</v>
      </c>
      <c r="F25" s="16">
        <v>2770.4</v>
      </c>
      <c r="H25" s="38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47.3</v>
      </c>
      <c r="E26" s="32">
        <v>0</v>
      </c>
      <c r="F26" s="18">
        <v>0</v>
      </c>
      <c r="H26" s="38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2022-01-28T06:17:13Z</cp:lastPrinted>
  <dcterms:created xsi:type="dcterms:W3CDTF">2016-11-07T05:24:14Z</dcterms:created>
  <dcterms:modified xsi:type="dcterms:W3CDTF">2022-04-18T13:33:43Z</dcterms:modified>
  <cp:category/>
  <cp:version/>
  <cp:contentType/>
  <cp:contentStatus/>
</cp:coreProperties>
</file>