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56" windowHeight="11856" activeTab="0"/>
  </bookViews>
  <sheets>
    <sheet name="первонач 1 чтение" sheetId="1" r:id="rId1"/>
  </sheets>
  <definedNames>
    <definedName name="_xlnm.Print_Area" localSheetId="0">'первонач 1 чтение'!$A$1:$E$38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<sst xmlns="http://schemas.openxmlformats.org/spreadsheetml/2006/main" count="60" uniqueCount="60">
  <si>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</si>
  <si>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</si>
  <si>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</si>
  <si>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</si>
  <si>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</si>
  <si>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</si>
  <si>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</si>
  <si>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</si>
  <si>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</si>
  <si>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</si>
  <si>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</si>
  <si>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</si>
  <si>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</si>
  <si>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</si>
  <si>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</si>
  <si>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</si>
  <si>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</si>
  <si>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</si>
  <si>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</si>
  <si>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</si>
  <si>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</si>
  <si>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</si>
  <si>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</si>
  <si>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</si>
  <si>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</si>
  <si>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</si>
  <si>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</si>
  <si>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</si>
  <si>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</si>
  <si>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</si>
  <si>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</si>
  <si>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</si>
  <si>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</si>
  <si>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</si>
  <si>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</si>
  <si>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</si>
  <si>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</si>
  <si>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</si>
  <si>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</si>
  <si>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</si>
  <si>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</si>
  <si>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</si>
  <si>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</si>
  <si>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</si>
  <si>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</si>
  <si>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</si>
  <si>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</si>
  <si>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</si>
  <si>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</si>
  <si>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</si>
  <si>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</si>
  <si>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</si>
  <si>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</si>
  <si>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</si>
  <si>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</si>
  <si>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</si>
  <si>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</si>
  <si>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 xml:space="preserve"> Источники финансирования дефицита  бюджета  города Кузнецка Пензенской области на 2022 год и на плановый период 2023 и 2024 годов.</t>
  </si>
  <si>
    <t>2024 год</t>
  </si>
  <si>
    <t>от __________2021  № 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</si>
</sst>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view="pageBreakPreview" zoomScaleSheetLayoutView="100" workbookViewId="0" topLeftCell="A1">
      <selection activeCell="B35" sqref="B35"/>
    </sheetView>
  </sheetViews>
  <sheetFormatPr defaultColWidth="9.00390625" defaultRowHeight="12.75"/>
  <cols>
    <col min="1" max="1" width="52.875" style="0" customWidth="1"/>
    <col min="2" max="2" width="28.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3.75" customHeight="1"/>
    <row r="2" spans="1:5" ht="12.75">
      <c r="A2" s="33" t="s">
        <v>30</v>
      </c>
      <c r="B2" s="33"/>
      <c r="C2" s="33"/>
      <c r="D2" s="34"/>
      <c r="E2" s="34"/>
    </row>
    <row r="3" spans="1:5" ht="12.75">
      <c r="A3" s="33" t="s">
        <v>0</v>
      </c>
      <c r="B3" s="33"/>
      <c r="C3" s="33"/>
      <c r="D3" s="34"/>
      <c r="E3" s="34"/>
    </row>
    <row r="4" spans="1:5" ht="12.75">
      <c r="A4" s="33" t="s">
        <v>25</v>
      </c>
      <c r="B4" s="33"/>
      <c r="C4" s="33"/>
      <c r="D4" s="34"/>
      <c r="E4" s="34"/>
    </row>
    <row r="5" spans="1:5" ht="12.75">
      <c r="A5" s="33" t="s">
        <v>26</v>
      </c>
      <c r="B5" s="33"/>
      <c r="C5" s="33"/>
      <c r="D5" s="34"/>
      <c r="E5" s="34"/>
    </row>
    <row r="6" spans="1:5" ht="12" customHeight="1">
      <c r="A6" s="33" t="s">
        <v>59</v>
      </c>
      <c r="B6" s="33"/>
      <c r="C6" s="33"/>
      <c r="D6" s="34"/>
      <c r="E6" s="34"/>
    </row>
    <row r="7" ht="1.5" customHeight="1" hidden="1"/>
    <row r="8" ht="6" customHeight="1"/>
    <row r="9" spans="1:5" ht="16.5">
      <c r="A9" s="12" t="s">
        <v>31</v>
      </c>
      <c r="B9" s="12"/>
      <c r="C9" s="13"/>
      <c r="D9" s="14"/>
      <c r="E9" s="14"/>
    </row>
    <row r="10" spans="1:5" ht="42" customHeight="1">
      <c r="A10" s="29" t="s">
        <v>57</v>
      </c>
      <c r="B10" s="29"/>
      <c r="C10" s="29"/>
      <c r="D10" s="29"/>
      <c r="E10" s="29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36</v>
      </c>
      <c r="D13" s="9" t="s">
        <v>37</v>
      </c>
      <c r="E13" s="9" t="s">
        <v>58</v>
      </c>
    </row>
    <row r="14" spans="1:5" ht="33" customHeight="1">
      <c r="A14" s="4" t="s">
        <v>4</v>
      </c>
      <c r="B14" s="5" t="s">
        <v>6</v>
      </c>
      <c r="C14" s="6">
        <f>C15+C17</f>
        <v>-27629.5</v>
      </c>
      <c r="D14" s="6">
        <f>D15+D17</f>
        <v>-10000</v>
      </c>
      <c r="E14" s="6">
        <f>E15+E17</f>
        <v>-10000</v>
      </c>
    </row>
    <row r="15" spans="1:5" ht="30.75">
      <c r="A15" s="24" t="s">
        <v>43</v>
      </c>
      <c r="B15" s="8" t="s">
        <v>7</v>
      </c>
      <c r="C15" s="6">
        <f>C16</f>
        <v>201176.8</v>
      </c>
      <c r="D15" s="6">
        <f>D16</f>
        <v>163547.3</v>
      </c>
      <c r="E15" s="6">
        <f>E16</f>
        <v>153547.3</v>
      </c>
    </row>
    <row r="16" spans="1:5" ht="51" customHeight="1">
      <c r="A16" s="24" t="s">
        <v>44</v>
      </c>
      <c r="B16" s="8" t="s">
        <v>32</v>
      </c>
      <c r="C16" s="6">
        <v>201176.8</v>
      </c>
      <c r="D16" s="6">
        <v>163547.3</v>
      </c>
      <c r="E16" s="6">
        <v>153547.3</v>
      </c>
    </row>
    <row r="17" spans="1:5" ht="36" customHeight="1">
      <c r="A17" s="7" t="s">
        <v>40</v>
      </c>
      <c r="B17" s="8" t="s">
        <v>5</v>
      </c>
      <c r="C17" s="6">
        <f>C18</f>
        <v>-228806.3</v>
      </c>
      <c r="D17" s="6">
        <f>D18</f>
        <v>-173547.3</v>
      </c>
      <c r="E17" s="6">
        <f>E18</f>
        <v>-163547.3</v>
      </c>
    </row>
    <row r="18" spans="1:5" ht="46.5">
      <c r="A18" s="7" t="s">
        <v>41</v>
      </c>
      <c r="B18" s="8" t="s">
        <v>33</v>
      </c>
      <c r="C18" s="6">
        <v>-228806.3</v>
      </c>
      <c r="D18" s="6">
        <v>-173547.3</v>
      </c>
      <c r="E18" s="6">
        <v>-163547.3</v>
      </c>
    </row>
    <row r="19" spans="1:5" ht="30.75">
      <c r="A19" s="25" t="s">
        <v>47</v>
      </c>
      <c r="B19" s="5" t="s">
        <v>27</v>
      </c>
      <c r="C19" s="10">
        <f>C20+C22</f>
        <v>-205.6</v>
      </c>
      <c r="D19" s="10">
        <f>D20+D22</f>
        <v>0</v>
      </c>
      <c r="E19" s="10">
        <f>E20+E22</f>
        <v>0</v>
      </c>
    </row>
    <row r="20" spans="1:5" ht="48.75" customHeight="1">
      <c r="A20" s="24" t="s">
        <v>45</v>
      </c>
      <c r="B20" s="8" t="s">
        <v>29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4" t="s">
        <v>46</v>
      </c>
      <c r="B21" s="8" t="s">
        <v>34</v>
      </c>
      <c r="C21" s="10"/>
      <c r="D21" s="10"/>
      <c r="E21" s="10"/>
    </row>
    <row r="22" spans="1:5" ht="49.5" customHeight="1">
      <c r="A22" s="7" t="s">
        <v>38</v>
      </c>
      <c r="B22" s="8" t="s">
        <v>28</v>
      </c>
      <c r="C22" s="10">
        <f>C23</f>
        <v>-205.6</v>
      </c>
      <c r="D22" s="10">
        <f>D23</f>
        <v>0</v>
      </c>
      <c r="E22" s="10">
        <f>E23</f>
        <v>0</v>
      </c>
    </row>
    <row r="23" spans="1:5" ht="54" customHeight="1">
      <c r="A23" s="7" t="s">
        <v>39</v>
      </c>
      <c r="B23" s="8" t="s">
        <v>35</v>
      </c>
      <c r="C23" s="10">
        <v>-205.6</v>
      </c>
      <c r="D23" s="10">
        <v>0</v>
      </c>
      <c r="E23" s="10">
        <v>0</v>
      </c>
    </row>
    <row r="24" spans="1:5" ht="31.5" customHeight="1">
      <c r="A24" s="4" t="s">
        <v>42</v>
      </c>
      <c r="B24" s="4" t="s">
        <v>8</v>
      </c>
      <c r="C24" s="10">
        <f>C29+C25</f>
        <v>0</v>
      </c>
      <c r="D24" s="10">
        <f>D29+D25</f>
        <v>0</v>
      </c>
      <c r="E24" s="10">
        <f>E29+E25</f>
        <v>0</v>
      </c>
    </row>
    <row r="25" spans="1:5" ht="25.5" customHeight="1">
      <c r="A25" s="7" t="s">
        <v>9</v>
      </c>
      <c r="B25" s="8" t="s">
        <v>16</v>
      </c>
      <c r="C25" s="11">
        <f>C26</f>
        <v>-2377987.8</v>
      </c>
      <c r="D25" s="11">
        <f>D26</f>
        <v>-2473985.1</v>
      </c>
      <c r="E25" s="11">
        <f>E26</f>
        <v>-2545127.4</v>
      </c>
    </row>
    <row r="26" spans="1:5" ht="27" customHeight="1">
      <c r="A26" s="15" t="s">
        <v>17</v>
      </c>
      <c r="B26" s="16" t="s">
        <v>18</v>
      </c>
      <c r="C26" s="17">
        <f>C27</f>
        <v>-2377987.8</v>
      </c>
      <c r="D26" s="17">
        <f>D27</f>
        <v>-2473985.1</v>
      </c>
      <c r="E26" s="17">
        <f>E27</f>
        <v>-2545127.4</v>
      </c>
    </row>
    <row r="27" spans="1:5" ht="34.5" customHeight="1">
      <c r="A27" s="15" t="s">
        <v>19</v>
      </c>
      <c r="B27" s="16" t="s">
        <v>20</v>
      </c>
      <c r="C27" s="17">
        <v>-2377987.8</v>
      </c>
      <c r="D27" s="17">
        <v>-2473985.1</v>
      </c>
      <c r="E27" s="17">
        <v>-2545127.4</v>
      </c>
    </row>
    <row r="28" spans="1:5" ht="33.75" customHeight="1">
      <c r="A28" s="18" t="s">
        <v>21</v>
      </c>
      <c r="B28" s="19" t="s">
        <v>24</v>
      </c>
      <c r="C28" s="28"/>
      <c r="D28" s="28"/>
      <c r="E28" s="28"/>
    </row>
    <row r="29" spans="1:5" ht="23.25" customHeight="1">
      <c r="A29" s="15" t="s">
        <v>10</v>
      </c>
      <c r="B29" s="16" t="s">
        <v>11</v>
      </c>
      <c r="C29" s="27">
        <f aca="true" t="shared" si="0" ref="C29:E30">C30</f>
        <v>2377987.8</v>
      </c>
      <c r="D29" s="27">
        <f t="shared" si="0"/>
        <v>2473985.1</v>
      </c>
      <c r="E29" s="27">
        <f t="shared" si="0"/>
        <v>2545127.4</v>
      </c>
    </row>
    <row r="30" spans="1:5" ht="24" customHeight="1">
      <c r="A30" s="15" t="s">
        <v>12</v>
      </c>
      <c r="B30" s="16" t="s">
        <v>13</v>
      </c>
      <c r="C30" s="27">
        <f t="shared" si="0"/>
        <v>2377987.8</v>
      </c>
      <c r="D30" s="27">
        <f t="shared" si="0"/>
        <v>2473985.1</v>
      </c>
      <c r="E30" s="27">
        <f t="shared" si="0"/>
        <v>2545127.4</v>
      </c>
    </row>
    <row r="31" spans="1:5" ht="26.25" customHeight="1">
      <c r="A31" s="30" t="s">
        <v>14</v>
      </c>
      <c r="B31" s="31" t="s">
        <v>15</v>
      </c>
      <c r="C31" s="32">
        <v>2377987.8</v>
      </c>
      <c r="D31" s="32">
        <v>2473985.1</v>
      </c>
      <c r="E31" s="32">
        <v>2545127.4</v>
      </c>
    </row>
    <row r="32" spans="1:5" ht="9" customHeight="1">
      <c r="A32" s="30"/>
      <c r="B32" s="31"/>
      <c r="C32" s="32"/>
      <c r="D32" s="32"/>
      <c r="E32" s="32"/>
    </row>
    <row r="33" spans="1:5" ht="37.5" customHeight="1">
      <c r="A33" s="15" t="s">
        <v>22</v>
      </c>
      <c r="B33" s="16" t="s">
        <v>23</v>
      </c>
      <c r="C33" s="20"/>
      <c r="D33" s="20"/>
      <c r="E33" s="20"/>
    </row>
    <row r="34" spans="1:5" ht="37.5" customHeight="1">
      <c r="A34" s="25" t="s">
        <v>49</v>
      </c>
      <c r="B34" s="25" t="s">
        <v>50</v>
      </c>
      <c r="C34" s="20">
        <f>C35</f>
        <v>0</v>
      </c>
      <c r="D34" s="20">
        <f aca="true" t="shared" si="1" ref="D34:E36">D35</f>
        <v>0</v>
      </c>
      <c r="E34" s="20">
        <f t="shared" si="1"/>
        <v>0</v>
      </c>
    </row>
    <row r="35" spans="1:5" ht="50.25" customHeight="1">
      <c r="A35" s="7" t="s">
        <v>51</v>
      </c>
      <c r="B35" s="8" t="s">
        <v>52</v>
      </c>
      <c r="C35" s="26">
        <f>C36</f>
        <v>0</v>
      </c>
      <c r="D35" s="26">
        <f t="shared" si="1"/>
        <v>0</v>
      </c>
      <c r="E35" s="26">
        <f t="shared" si="1"/>
        <v>0</v>
      </c>
    </row>
    <row r="36" spans="1:5" ht="52.5" customHeight="1">
      <c r="A36" s="7" t="s">
        <v>53</v>
      </c>
      <c r="B36" s="8" t="s">
        <v>54</v>
      </c>
      <c r="C36" s="26">
        <f>C37</f>
        <v>0</v>
      </c>
      <c r="D36" s="26">
        <f t="shared" si="1"/>
        <v>0</v>
      </c>
      <c r="E36" s="26">
        <f t="shared" si="1"/>
        <v>0</v>
      </c>
    </row>
    <row r="37" spans="1:5" ht="46.5" customHeight="1">
      <c r="A37" s="7" t="s">
        <v>55</v>
      </c>
      <c r="B37" s="8" t="s">
        <v>56</v>
      </c>
      <c r="C37" s="26"/>
      <c r="D37" s="20"/>
      <c r="E37" s="20"/>
    </row>
    <row r="38" spans="1:5" ht="43.5" customHeight="1">
      <c r="A38" s="25" t="s">
        <v>48</v>
      </c>
      <c r="B38" s="21"/>
      <c r="C38" s="22">
        <f>C14+C19+C24+C34</f>
        <v>-27835.1</v>
      </c>
      <c r="D38" s="22">
        <f>D14+D19+D24</f>
        <v>-10000</v>
      </c>
      <c r="E38" s="23">
        <f>E14+E19+E24</f>
        <v>-10000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2:E2"/>
    <mergeCell ref="A3:E3"/>
    <mergeCell ref="A4:E4"/>
    <mergeCell ref="A5:E5"/>
    <mergeCell ref="A6:E6"/>
    <mergeCell ref="A10:E10"/>
    <mergeCell ref="A31:A32"/>
    <mergeCell ref="B31:B32"/>
    <mergeCell ref="C31:C32"/>
    <mergeCell ref="D31:D32"/>
    <mergeCell ref="E31:E32"/>
  </mergeCells>
  <printOptions/>
  <pageMargins left="0.46" right="0.23" top="0.39" bottom="0.51" header="0.2" footer="0.2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2021-11-12T10:19:52Z</cp:lastPrinted>
  <dcterms:created xsi:type="dcterms:W3CDTF">2007-10-29T12:43:54Z</dcterms:created>
  <dcterms:modified xsi:type="dcterms:W3CDTF">2021-11-12T10:21:07Z</dcterms:modified>
  <cp:category/>
  <cp:version/>
  <cp:contentType/>
  <cp:contentStatus/>
</cp:coreProperties>
</file>